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9" sheetId="4" r:id="rId1"/>
  </sheets>
  <calcPr calcId="124519"/>
</workbook>
</file>

<file path=xl/calcChain.xml><?xml version="1.0" encoding="utf-8"?>
<calcChain xmlns="http://schemas.openxmlformats.org/spreadsheetml/2006/main">
  <c r="D31" i="4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<sst xmlns="http://schemas.openxmlformats.org/spreadsheetml/2006/main" count="63" uniqueCount="47">
  <si>
    <t>PREVISION DE DELESTAGE TOURNANT DU  VENDREDI  14   JANVIER 2022</t>
  </si>
  <si>
    <t>Départs</t>
  </si>
  <si>
    <t>Début</t>
  </si>
  <si>
    <t>Fin</t>
  </si>
  <si>
    <t>Durée</t>
  </si>
  <si>
    <t>Charge</t>
  </si>
  <si>
    <t>Quartiers touchés</t>
  </si>
  <si>
    <t xml:space="preserve"> 16-Andohatapenaka</t>
  </si>
  <si>
    <t>67 Ha Centre et Ouest -Maison de produit   - Andohatapenaka -CDA - Ambodirao Ampefiloha - Etoile Rouge -67 Ha Nord - Ankasina -Paking -Police 67 Ha  -Antsalovana - Antohomadinika - Ets Ramanandraibe</t>
  </si>
  <si>
    <t xml:space="preserve">ARIVO </t>
  </si>
  <si>
    <t>Anosizaro-Ambodivona -Vahilava -Ampahitrosy-Antanetikely -Antanimenakely -Antandrokombay -Ambohimamory -Ampitatafika -Faliarivo -Ambohimiadana -Alatsinainiambazaha -Anjanamanoro -Ambodiafontsy -Malaza -Fenoarivo -SANATORIUM-Ambohijafy -Benasandratra -RNM -Ambohimasina -Vontovorona -CNAPS-Maizinandro -Ambohidrazana - Tsarahonenana -Alakamisy -Progranit -Ambatomirahavavy -ADONIS -Tsaratanana -Imerintsiatosika  -RAAL-Mangatany -Arivonimamo -Ambohitrambo -Ambodifarihy -Antaboaka -Zomabealoka -Soamahamanina -Miarinarivo -Analavory -Ampefy -Soavinandriana -Mananasy</t>
  </si>
  <si>
    <t>L 26</t>
  </si>
  <si>
    <t>Ampahimanga -MALOCI -Morarano -THREE Dragon</t>
  </si>
  <si>
    <t xml:space="preserve"> 6-Ankadivato</t>
  </si>
  <si>
    <t>Cité BNI - Antsakaviro -MASCOTTE -Cité Antsahabe-Ambodirotra - Ambassade d'Allemagne-Ampahibe -Betongolo -Mangasoavina - RAS Ampahibe-Ambohitrakely -Cité Planton - Immeuble ZIDANE - Ambaranjana</t>
  </si>
  <si>
    <t xml:space="preserve"> TNT3</t>
  </si>
  <si>
    <t xml:space="preserve">Antanandrano -Ambohitrarahaba -Andalanomby -Andrononobe -Analamahitsy -Cité Analamahitsy -Ambodimanga -Andranobevava -Amboditsiry -Ambatomainty </t>
  </si>
  <si>
    <t>MTO</t>
  </si>
  <si>
    <t>SHELL Ampasika -Ampasika -Anosimasina -Antanikatsaka -Bemasoandro -Ambonisoa -Ambaniala -Ambanilalana -DALLE -Andranonahoatra -Avarabohitra -Behenjy -Antoetra -Ambodifasika -Andohatanjona -Anosikely -ITAOSY -Amboatavo -Hopitaly -Ambavahaditokana -Ambohijanamasoandro -Vinany-Loharanombato -Ambohimamory -Ampitatafika</t>
  </si>
  <si>
    <t>Andraharo</t>
  </si>
  <si>
    <t>Andraharo -Zone GALAXI -Anosivavaka -Ambodivonikely -Ambohimanarina -Ambodimita -Ampadriambehivavy -Ambassade USA -BPPAR -Ambaravarankazo -Ambohidroa -Ambatolampy -Mamamba -Amboarohy -Ambohibao -BIANCO -Imerinafovoany -Talatamaty -Antanetibe -PAON d'Or -Maibahoaka -Bel Air -Faralaza -Amborompotsy -Fanavotana -Andranotapahina</t>
  </si>
  <si>
    <t>Nord</t>
  </si>
  <si>
    <t>CFPA -Ankadindambo -Ambohimangakely -ASECNA(Andranovelona) -Ambatomitsangana -RADIO NEDERLAND - Ambohipeno - Betafo - Amoronakoana -Kianja -Ankosirano -Ambovonkely - Masombita - Akamasoa - Betsizaraina</t>
  </si>
  <si>
    <t xml:space="preserve"> 17-Isotry</t>
  </si>
  <si>
    <t>67 Ha Centre  -Ny Havana -Aigle noire - Ambodin'Isotry -Kianja Ramala -Andranomanalina -Isotry -Isoraka -Fasan-Draniaro -Ampasamadinika -Ambatonilita - Banque central</t>
  </si>
  <si>
    <t xml:space="preserve"> 13-Atanimora</t>
  </si>
  <si>
    <t>Ambatoroka -Tsiadana  -Espace Dera -Mpitsabo mikambana  -Ankorahotra - Ampasanisadoda -Pharmacie Hanitra -Antanimora -Avaratr'Antanimora -Andrainarivo - Hotel PANORAMA</t>
  </si>
  <si>
    <t xml:space="preserve"> 11-Ankazomanga</t>
  </si>
  <si>
    <t>Ambodivona -SOCIMEX -ESCA -Antanimena -Ankadifotsy (Befelatanana)-Villa Pradon -Ambohibary -FALDA Antanimena - Behoririka Ouest - Vassacoss -Ankazomanga -Antaniavo -Tsaramasay -STAR  -Andraharo - Ambodivonikely -Anosivavaka</t>
  </si>
  <si>
    <t xml:space="preserve"> 18-Ampefiloha</t>
  </si>
  <si>
    <t xml:space="preserve">Antetezana afovoany -Manarintsoa -Andavamamba -Alliance FR -Coplexe scolaire - LMA -Cité Ampefiloha -Ambalavao (Isotry) -CNAPS -Ampatsakana -CARLTON </t>
  </si>
  <si>
    <t xml:space="preserve"> 5-Ankadifotsy</t>
  </si>
  <si>
    <t>Ankadifotsy -Clinique des soeures -Ankaditapaka -Behoririka (EST) -Mandialaza -Antaninandro- OSTIE Behoririka-Tsiazotafo -Soarano - Immeuble Ramaroson - Gerre Soarano-Petite Vitesse -Tsaralalàna</t>
  </si>
  <si>
    <t>Est</t>
  </si>
  <si>
    <t>Ambohimanambola -Imerinkasinina -Ambohidrazana-Anjeva -Andranonomby-Ambohidray-Ambohimalaza -Ambohitromby -Ambohimangakely-Ambohimarina -Nandihizana -Ambatolampikely-Ambanitsena -Ambohibehasina -Fandrakotra -Manakavaly -Anjepy -ENJEP - Carion - Angavokely -Sabotsikely -Ambohimifangitra -Iravoandriana -Alarobia -Antsahamaina -Ambatomanga -Antamenaka -Ankorona -Ambohitrombalahy-Ambohimifona -Ambohitsoabe -Ambohitrandriamanitra -Sambaina-Ambatomafana -Ambohibary -Genie Militaire -Ambohimandry -Manjakandriana -Samia -Marosahona -Ambatolaona -Ankeramadinika -Ampasimpotsy -Mahitsitady -Mantasoa zone VI -L'Hermitage - Le Chalet -Corps de la paix -Mantasoa zone 1,2et3 -Masombahiny</t>
  </si>
  <si>
    <t xml:space="preserve"> 4-Faravohitra</t>
  </si>
  <si>
    <t>Faravohitra -Jules Ferry-Ampasandratsarahoby-Andravoahangy (Ambony) -Saite Marie kely -Rasalama - Ampandrana (Ouest)- Ampandrana- Ankadivato - Bel'air-Besarety - Mahavoky - Ampandrana (EST)</t>
  </si>
  <si>
    <t xml:space="preserve"> 15-Université</t>
  </si>
  <si>
    <t xml:space="preserve">Andohan'i Mandroseza - Observatoire Ambohidempona -Ankatso 1 et 2  -Université - Cathédrale EESDEGS - EEScience - AGRO -Tsiadana - Marché Ankatso -Antsahameva - Mausolé -FIGN - Fort Duchesne </t>
  </si>
  <si>
    <t>ZIF(m)</t>
  </si>
  <si>
    <t>Mandroseza -Ambohidraserika -Fenomanana -Ampamantanana -Androndra -Ivanja -Ambohitsoa -ENDUMA -Saropody -Ambohimanatrika -Le COFRUIT -STAR -Ambodivoanjo -Ankaraobato -Ifarihy -Tanjombato -Ambaniatsimo -Ankadilalampotsy -Malaza -Volotara -Ambohimanala -Mahalavolona -Bevalala -Malaho -Soavina -Belambanana -Andoharanofotsy -Mandromena -Iavoloha</t>
  </si>
  <si>
    <t xml:space="preserve"> D2</t>
  </si>
  <si>
    <t>Anosizato -Anosibe -Angarangarana-Mandrangobato  -Tranodimy -Ilanivato -Anosimpatrana-Andavamaba -Anjezika -67Ha Jirama  -Anosy -Andrefan'Ambohijanahary - Soanierana -Ambohibarikely -HJRA (partie)</t>
  </si>
  <si>
    <t xml:space="preserve"> TNRD</t>
  </si>
  <si>
    <t>Ankadimalaza -Tsarafara Sabotsy Namehana -Ambatofotsy (Avaratra) -Ilafy -Antsapandrano -BFV Ilafy -Ambohimailala -Ankandrina -Mangarano -Betsizaraina -Soamanandrariny -Ambohimahitsy -Antsahamarofoza -Viliahazo -Fiaferana  -Mahazo -Ambohidahy -Ambatomaro -Ampanotokana - Andraisoro - Andralanitra</t>
  </si>
  <si>
    <t xml:space="preserve">ZIF(t) </t>
  </si>
  <si>
    <t>Nanahazana -Namontana -TAXI Brousse Ankadimbahoaka -Zone Filatex Ankadimbahoaka -Hazoberavina côté leader price -Hazovato-Zone Forello -Cité Soavina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</si>
</sst>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"/>
      <color rgb="FF6600F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8" fillId="5" borderId="14" applyBorder="0">
      <alignment horizontal="left" vertical="center" indent="2"/>
    </xf>
    <xf numFmtId="0" fontId="7" fillId="0" borderId="0"/>
    <xf numFmtId="0" fontId="7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4" borderId="6" xfId="1" applyFont="1" applyFill="1" applyBorder="1" applyAlignment="1">
      <alignment vertical="center"/>
    </xf>
    <xf numFmtId="20" fontId="4" fillId="4" borderId="7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NumberFormat="1" applyFont="1" applyFill="1" applyBorder="1" applyAlignment="1">
      <alignment vertical="center" wrapText="1"/>
    </xf>
    <xf numFmtId="0" fontId="4" fillId="4" borderId="9" xfId="1" applyFont="1" applyFill="1" applyBorder="1" applyAlignment="1">
      <alignment vertical="center"/>
    </xf>
    <xf numFmtId="20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5" fillId="4" borderId="10" xfId="0" applyNumberFormat="1" applyFont="1" applyFill="1" applyBorder="1" applyAlignment="1">
      <alignment vertical="center" wrapText="1"/>
    </xf>
    <xf numFmtId="0" fontId="4" fillId="4" borderId="9" xfId="1" applyFont="1" applyFill="1" applyBorder="1" applyAlignment="1">
      <alignment horizontal="left" vertical="center"/>
    </xf>
    <xf numFmtId="1" fontId="4" fillId="4" borderId="10" xfId="0" applyNumberFormat="1" applyFont="1" applyFill="1" applyBorder="1" applyAlignment="1">
      <alignment vertical="center"/>
    </xf>
    <xf numFmtId="0" fontId="4" fillId="4" borderId="10" xfId="0" applyNumberFormat="1" applyFont="1" applyFill="1" applyBorder="1" applyAlignment="1">
      <alignment vertical="center" wrapText="1"/>
    </xf>
    <xf numFmtId="1" fontId="4" fillId="4" borderId="10" xfId="0" applyNumberFormat="1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justify" vertical="center"/>
    </xf>
    <xf numFmtId="1" fontId="4" fillId="4" borderId="10" xfId="0" applyNumberFormat="1" applyFont="1" applyFill="1" applyBorder="1" applyAlignment="1">
      <alignment horizontal="left" vertical="center" wrapText="1"/>
    </xf>
    <xf numFmtId="0" fontId="4" fillId="4" borderId="10" xfId="0" applyNumberFormat="1" applyFont="1" applyFill="1" applyBorder="1" applyAlignment="1">
      <alignment horizontal="left" vertical="center" wrapText="1"/>
    </xf>
    <xf numFmtId="0" fontId="4" fillId="4" borderId="11" xfId="1" applyFont="1" applyFill="1" applyBorder="1" applyAlignment="1">
      <alignment vertical="center"/>
    </xf>
    <xf numFmtId="20" fontId="4" fillId="4" borderId="12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>
      <alignment vertical="center" wrapText="1"/>
    </xf>
  </cellXfs>
  <cellStyles count="10">
    <cellStyle name="Normal" xfId="0" builtinId="0"/>
    <cellStyle name="Normal 2" xfId="2"/>
    <cellStyle name="Normal 2 10" xfId="3"/>
    <cellStyle name="Normal 2 10 2" xfId="4"/>
    <cellStyle name="Normal 2 2" xfId="5"/>
    <cellStyle name="Normal 3" xfId="6"/>
    <cellStyle name="Normal 4" xfId="7"/>
    <cellStyle name="Normal 5" xfId="8"/>
    <cellStyle name="Normal 6" xfId="9"/>
    <cellStyle name="Normal_Rapport de délestage à prendre comme référenc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57500" y="390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9525</xdr:colOff>
      <xdr:row>2</xdr:row>
      <xdr:rowOff>66675</xdr:rowOff>
    </xdr:from>
    <xdr:to>
      <xdr:col>5</xdr:col>
      <xdr:colOff>85725</xdr:colOff>
      <xdr:row>2</xdr:row>
      <xdr:rowOff>247650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67025" y="457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3</xdr:row>
      <xdr:rowOff>47625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857500" y="3905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152400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57500" y="723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57500" y="22955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857500" y="22955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152400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857500" y="2295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114300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857500" y="2295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114300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857500" y="2295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857500" y="24860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857500" y="2486025"/>
          <a:ext cx="76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857500" y="3200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857500" y="3771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285750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857500" y="4343400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857500" y="4772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19050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857500" y="4772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12</xdr:row>
      <xdr:rowOff>247650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857500" y="50577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190500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857500" y="8201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95250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857500" y="77724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19</xdr:row>
      <xdr:rowOff>381000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857500" y="86296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19</xdr:row>
      <xdr:rowOff>381000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857500" y="86296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57500" y="8629650"/>
          <a:ext cx="76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190500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57500" y="8629650"/>
          <a:ext cx="76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152400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57500" y="8629650"/>
          <a:ext cx="76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57500" y="9772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21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57500" y="9772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190500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57500" y="1034415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381000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57500" y="110585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152400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57500" y="11058525"/>
          <a:ext cx="76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200025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57500" y="11630025"/>
          <a:ext cx="762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200025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57500" y="11630025"/>
          <a:ext cx="762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27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857500" y="13058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28</xdr:row>
      <xdr:rowOff>209550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857500" y="1348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28</xdr:row>
      <xdr:rowOff>209550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857500" y="1348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857500" y="134874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190500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857500" y="134874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152400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857500" y="13487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114300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857500" y="13487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29</xdr:row>
      <xdr:rowOff>114300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857500" y="13487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381000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857500" y="137731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381000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857500" y="137731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30</xdr:row>
      <xdr:rowOff>190500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857500" y="14201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H7" sqref="H7"/>
    </sheetView>
  </sheetViews>
  <sheetFormatPr baseColWidth="10" defaultRowHeight="15"/>
  <cols>
    <col min="1" max="1" width="15.42578125" customWidth="1"/>
    <col min="2" max="5" width="6.85546875" customWidth="1"/>
    <col min="6" max="6" width="64.710937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 ht="15.75" thickBot="1">
      <c r="A2" s="2"/>
      <c r="B2" s="2"/>
      <c r="C2" s="2"/>
      <c r="D2" s="2"/>
      <c r="E2" s="2"/>
      <c r="F2" s="2"/>
    </row>
    <row r="3" spans="1:6" ht="26.25" customHeight="1" thickBo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6" ht="33.75">
      <c r="A4" s="6" t="s">
        <v>7</v>
      </c>
      <c r="B4" s="7">
        <v>0.29166666666666669</v>
      </c>
      <c r="C4" s="7">
        <v>0.375</v>
      </c>
      <c r="D4" s="7">
        <f>C4-B4</f>
        <v>8.3333333333333315E-2</v>
      </c>
      <c r="E4" s="8">
        <v>2000</v>
      </c>
      <c r="F4" s="9" t="s">
        <v>8</v>
      </c>
    </row>
    <row r="5" spans="1:6" ht="90">
      <c r="A5" s="10" t="s">
        <v>9</v>
      </c>
      <c r="B5" s="11">
        <v>0.29166666666666669</v>
      </c>
      <c r="C5" s="11">
        <v>0.375</v>
      </c>
      <c r="D5" s="11">
        <f t="shared" ref="D5:D31" si="0">C5-B5</f>
        <v>8.3333333333333315E-2</v>
      </c>
      <c r="E5" s="12">
        <v>5500</v>
      </c>
      <c r="F5" s="13" t="s">
        <v>10</v>
      </c>
    </row>
    <row r="6" spans="1:6">
      <c r="A6" s="14" t="s">
        <v>11</v>
      </c>
      <c r="B6" s="11">
        <v>0.3125</v>
      </c>
      <c r="C6" s="11">
        <v>0.39583333333333331</v>
      </c>
      <c r="D6" s="11">
        <f t="shared" si="0"/>
        <v>8.3333333333333315E-2</v>
      </c>
      <c r="E6" s="12">
        <v>700</v>
      </c>
      <c r="F6" s="15" t="s">
        <v>12</v>
      </c>
    </row>
    <row r="7" spans="1:6" ht="33.75">
      <c r="A7" s="10" t="s">
        <v>13</v>
      </c>
      <c r="B7" s="11">
        <v>0.3125</v>
      </c>
      <c r="C7" s="11">
        <v>0.39583333333333331</v>
      </c>
      <c r="D7" s="11">
        <f t="shared" si="0"/>
        <v>8.3333333333333315E-2</v>
      </c>
      <c r="E7" s="12">
        <v>1500</v>
      </c>
      <c r="F7" s="16" t="s">
        <v>14</v>
      </c>
    </row>
    <row r="8" spans="1:6" ht="22.5">
      <c r="A8" s="10" t="s">
        <v>15</v>
      </c>
      <c r="B8" s="11">
        <v>0.3125</v>
      </c>
      <c r="C8" s="11">
        <v>0.39583333333333331</v>
      </c>
      <c r="D8" s="11">
        <f t="shared" si="0"/>
        <v>8.3333333333333315E-2</v>
      </c>
      <c r="E8" s="12">
        <v>5000</v>
      </c>
      <c r="F8" s="17" t="s">
        <v>16</v>
      </c>
    </row>
    <row r="9" spans="1:6" ht="45">
      <c r="A9" s="10" t="s">
        <v>17</v>
      </c>
      <c r="B9" s="11">
        <v>0.375</v>
      </c>
      <c r="C9" s="11">
        <v>0.45833333333333331</v>
      </c>
      <c r="D9" s="11">
        <f t="shared" si="0"/>
        <v>8.3333333333333315E-2</v>
      </c>
      <c r="E9" s="12">
        <v>7500</v>
      </c>
      <c r="F9" s="17" t="s">
        <v>18</v>
      </c>
    </row>
    <row r="10" spans="1:6" ht="45">
      <c r="A10" s="10" t="s">
        <v>19</v>
      </c>
      <c r="B10" s="11">
        <v>0.39583333333333331</v>
      </c>
      <c r="C10" s="11">
        <v>0.47916666666666669</v>
      </c>
      <c r="D10" s="11">
        <f t="shared" si="0"/>
        <v>8.333333333333337E-2</v>
      </c>
      <c r="E10" s="12">
        <v>12000</v>
      </c>
      <c r="F10" s="17" t="s">
        <v>20</v>
      </c>
    </row>
    <row r="11" spans="1:6" ht="33.75">
      <c r="A11" s="10" t="s">
        <v>21</v>
      </c>
      <c r="B11" s="11">
        <v>0.39583333333333331</v>
      </c>
      <c r="C11" s="11">
        <v>0.47916666666666669</v>
      </c>
      <c r="D11" s="11">
        <f t="shared" si="0"/>
        <v>8.333333333333337E-2</v>
      </c>
      <c r="E11" s="12">
        <v>2400</v>
      </c>
      <c r="F11" s="17" t="s">
        <v>22</v>
      </c>
    </row>
    <row r="12" spans="1:6" ht="22.5">
      <c r="A12" s="10" t="s">
        <v>23</v>
      </c>
      <c r="B12" s="11">
        <v>0.39583333333333331</v>
      </c>
      <c r="C12" s="11">
        <v>0.47916666666666669</v>
      </c>
      <c r="D12" s="11">
        <f t="shared" si="0"/>
        <v>8.333333333333337E-2</v>
      </c>
      <c r="E12" s="12">
        <v>2000</v>
      </c>
      <c r="F12" s="16" t="s">
        <v>24</v>
      </c>
    </row>
    <row r="13" spans="1:6" ht="22.5">
      <c r="A13" s="14" t="s">
        <v>25</v>
      </c>
      <c r="B13" s="11">
        <v>0.39583333333333331</v>
      </c>
      <c r="C13" s="11">
        <v>0.47916666666666669</v>
      </c>
      <c r="D13" s="11">
        <f t="shared" si="0"/>
        <v>8.333333333333337E-2</v>
      </c>
      <c r="E13" s="12">
        <v>1200</v>
      </c>
      <c r="F13" s="18" t="s">
        <v>26</v>
      </c>
    </row>
    <row r="14" spans="1:6" ht="33.75">
      <c r="A14" s="14" t="s">
        <v>27</v>
      </c>
      <c r="B14" s="11">
        <v>0.41666666666666669</v>
      </c>
      <c r="C14" s="11">
        <v>0.5</v>
      </c>
      <c r="D14" s="11">
        <f t="shared" si="0"/>
        <v>8.3333333333333315E-2</v>
      </c>
      <c r="E14" s="12">
        <v>2500</v>
      </c>
      <c r="F14" s="16" t="s">
        <v>28</v>
      </c>
    </row>
    <row r="15" spans="1:6" ht="22.5">
      <c r="A15" s="14" t="s">
        <v>29</v>
      </c>
      <c r="B15" s="11">
        <v>0.41666666666666669</v>
      </c>
      <c r="C15" s="11">
        <v>0.5</v>
      </c>
      <c r="D15" s="11">
        <f t="shared" si="0"/>
        <v>8.3333333333333315E-2</v>
      </c>
      <c r="E15" s="12">
        <v>1500</v>
      </c>
      <c r="F15" s="16" t="s">
        <v>30</v>
      </c>
    </row>
    <row r="16" spans="1:6" ht="33.75">
      <c r="A16" s="14" t="s">
        <v>31</v>
      </c>
      <c r="B16" s="11">
        <v>0.4375</v>
      </c>
      <c r="C16" s="11">
        <v>0.52083333333333337</v>
      </c>
      <c r="D16" s="11">
        <f t="shared" si="0"/>
        <v>8.333333333333337E-2</v>
      </c>
      <c r="E16" s="12">
        <v>2500</v>
      </c>
      <c r="F16" s="16" t="s">
        <v>32</v>
      </c>
    </row>
    <row r="17" spans="1:6" ht="101.25">
      <c r="A17" s="14" t="s">
        <v>33</v>
      </c>
      <c r="B17" s="11">
        <v>0.4375</v>
      </c>
      <c r="C17" s="11">
        <v>0.52083333333333337</v>
      </c>
      <c r="D17" s="11">
        <f t="shared" si="0"/>
        <v>8.333333333333337E-2</v>
      </c>
      <c r="E17" s="12">
        <v>2400</v>
      </c>
      <c r="F17" s="19" t="s">
        <v>34</v>
      </c>
    </row>
    <row r="18" spans="1:6" ht="33.75">
      <c r="A18" s="14" t="s">
        <v>35</v>
      </c>
      <c r="B18" s="11">
        <v>0.44791666666666669</v>
      </c>
      <c r="C18" s="11">
        <v>0.53125</v>
      </c>
      <c r="D18" s="11">
        <f t="shared" si="0"/>
        <v>8.3333333333333315E-2</v>
      </c>
      <c r="E18" s="12">
        <v>1500</v>
      </c>
      <c r="F18" s="20" t="s">
        <v>36</v>
      </c>
    </row>
    <row r="19" spans="1:6" ht="33.75">
      <c r="A19" s="14" t="s">
        <v>37</v>
      </c>
      <c r="B19" s="11">
        <v>0.45833333333333331</v>
      </c>
      <c r="C19" s="11">
        <v>0.54166666666666663</v>
      </c>
      <c r="D19" s="11">
        <f t="shared" si="0"/>
        <v>8.3333333333333315E-2</v>
      </c>
      <c r="E19" s="12">
        <v>2000</v>
      </c>
      <c r="F19" s="16" t="s">
        <v>38</v>
      </c>
    </row>
    <row r="20" spans="1:6" ht="56.25">
      <c r="A20" s="14" t="s">
        <v>39</v>
      </c>
      <c r="B20" s="11">
        <v>0.47916666666666669</v>
      </c>
      <c r="C20" s="11">
        <v>0.5625</v>
      </c>
      <c r="D20" s="11">
        <f t="shared" si="0"/>
        <v>8.3333333333333315E-2</v>
      </c>
      <c r="E20" s="12">
        <v>8500</v>
      </c>
      <c r="F20" s="17" t="s">
        <v>40</v>
      </c>
    </row>
    <row r="21" spans="1:6" ht="33.75">
      <c r="A21" s="14" t="s">
        <v>41</v>
      </c>
      <c r="B21" s="11">
        <v>0.47916666666666669</v>
      </c>
      <c r="C21" s="11">
        <v>0.5625</v>
      </c>
      <c r="D21" s="11">
        <f t="shared" si="0"/>
        <v>8.3333333333333315E-2</v>
      </c>
      <c r="E21" s="12">
        <v>6500</v>
      </c>
      <c r="F21" s="17" t="s">
        <v>42</v>
      </c>
    </row>
    <row r="22" spans="1:6" ht="45">
      <c r="A22" s="14" t="s">
        <v>43</v>
      </c>
      <c r="B22" s="11">
        <v>0.47916666666666669</v>
      </c>
      <c r="C22" s="11">
        <v>0.54166666666666663</v>
      </c>
      <c r="D22" s="11">
        <f t="shared" si="0"/>
        <v>6.2499999999999944E-2</v>
      </c>
      <c r="E22" s="12">
        <v>4000</v>
      </c>
      <c r="F22" s="17" t="s">
        <v>44</v>
      </c>
    </row>
    <row r="23" spans="1:6" ht="22.5">
      <c r="A23" s="14" t="s">
        <v>45</v>
      </c>
      <c r="B23" s="11">
        <v>0.52083333333333337</v>
      </c>
      <c r="C23" s="11">
        <v>0.60416666666666663</v>
      </c>
      <c r="D23" s="11">
        <f t="shared" si="0"/>
        <v>8.3333333333333259E-2</v>
      </c>
      <c r="E23" s="12">
        <v>5500</v>
      </c>
      <c r="F23" s="17" t="s">
        <v>46</v>
      </c>
    </row>
    <row r="24" spans="1:6" ht="33.75">
      <c r="A24" s="10" t="s">
        <v>7</v>
      </c>
      <c r="B24" s="11">
        <v>0.77083333333333337</v>
      </c>
      <c r="C24" s="11">
        <v>0.85416666666666663</v>
      </c>
      <c r="D24" s="11">
        <f t="shared" si="0"/>
        <v>8.3333333333333259E-2</v>
      </c>
      <c r="E24" s="12">
        <v>3800</v>
      </c>
      <c r="F24" s="16" t="s">
        <v>8</v>
      </c>
    </row>
    <row r="25" spans="1:6" ht="45">
      <c r="A25" s="10" t="s">
        <v>17</v>
      </c>
      <c r="B25" s="11">
        <v>0.78125</v>
      </c>
      <c r="C25" s="11">
        <v>0.86458333333333337</v>
      </c>
      <c r="D25" s="11">
        <f t="shared" si="0"/>
        <v>8.333333333333337E-2</v>
      </c>
      <c r="E25" s="12">
        <v>10000</v>
      </c>
      <c r="F25" s="17" t="s">
        <v>18</v>
      </c>
    </row>
    <row r="26" spans="1:6" ht="90">
      <c r="A26" s="10" t="s">
        <v>9</v>
      </c>
      <c r="B26" s="11">
        <v>0.78125</v>
      </c>
      <c r="C26" s="11">
        <v>0.86458333333333337</v>
      </c>
      <c r="D26" s="11">
        <f t="shared" si="0"/>
        <v>8.333333333333337E-2</v>
      </c>
      <c r="E26" s="12">
        <v>7000</v>
      </c>
      <c r="F26" s="13" t="s">
        <v>10</v>
      </c>
    </row>
    <row r="27" spans="1:6" ht="22.5">
      <c r="A27" s="10" t="s">
        <v>15</v>
      </c>
      <c r="B27" s="11">
        <v>0.78125</v>
      </c>
      <c r="C27" s="11">
        <v>0.86458333333333337</v>
      </c>
      <c r="D27" s="11">
        <f t="shared" si="0"/>
        <v>8.333333333333337E-2</v>
      </c>
      <c r="E27" s="12">
        <v>6500</v>
      </c>
      <c r="F27" s="17" t="s">
        <v>16</v>
      </c>
    </row>
    <row r="28" spans="1:6" ht="33.75">
      <c r="A28" s="10" t="s">
        <v>21</v>
      </c>
      <c r="B28" s="11">
        <v>0.79166666666666663</v>
      </c>
      <c r="C28" s="11">
        <v>0.875</v>
      </c>
      <c r="D28" s="11">
        <f t="shared" si="0"/>
        <v>8.333333333333337E-2</v>
      </c>
      <c r="E28" s="12">
        <v>2500</v>
      </c>
      <c r="F28" s="17" t="s">
        <v>22</v>
      </c>
    </row>
    <row r="29" spans="1:6" ht="22.5">
      <c r="A29" s="10" t="s">
        <v>23</v>
      </c>
      <c r="B29" s="11">
        <v>0.79166666666666663</v>
      </c>
      <c r="C29" s="11">
        <v>0.875</v>
      </c>
      <c r="D29" s="11">
        <f t="shared" si="0"/>
        <v>8.333333333333337E-2</v>
      </c>
      <c r="E29" s="12">
        <v>2500</v>
      </c>
      <c r="F29" s="16" t="s">
        <v>24</v>
      </c>
    </row>
    <row r="30" spans="1:6" ht="33.75">
      <c r="A30" s="10" t="s">
        <v>13</v>
      </c>
      <c r="B30" s="11">
        <v>0.79166666666666663</v>
      </c>
      <c r="C30" s="11">
        <v>0.875</v>
      </c>
      <c r="D30" s="11">
        <f t="shared" si="0"/>
        <v>8.333333333333337E-2</v>
      </c>
      <c r="E30" s="12">
        <v>2000</v>
      </c>
      <c r="F30" s="16" t="s">
        <v>14</v>
      </c>
    </row>
    <row r="31" spans="1:6" ht="45.75" thickBot="1">
      <c r="A31" s="21" t="s">
        <v>19</v>
      </c>
      <c r="B31" s="22">
        <v>0.80208333333333337</v>
      </c>
      <c r="C31" s="22">
        <v>0.88541666666666663</v>
      </c>
      <c r="D31" s="22">
        <f t="shared" si="0"/>
        <v>8.3333333333333259E-2</v>
      </c>
      <c r="E31" s="23">
        <v>12000</v>
      </c>
      <c r="F31" s="24" t="s">
        <v>20</v>
      </c>
    </row>
  </sheetData>
  <mergeCells count="1">
    <mergeCell ref="A1:F2"/>
  </mergeCells>
  <pageMargins left="0.7" right="0.7" top="0.75" bottom="0.75" header="0.3" footer="0.3"/>
  <pageSetup paperSize="126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2022-01-14T06:34:44Z</dcterms:modified>
</cp:coreProperties>
</file>